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24" windowWidth="18180" windowHeight="717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L3" i="1" l="1"/>
  <c r="AM3" i="1" s="1"/>
  <c r="AK3" i="1"/>
</calcChain>
</file>

<file path=xl/sharedStrings.xml><?xml version="1.0" encoding="utf-8"?>
<sst xmlns="http://schemas.openxmlformats.org/spreadsheetml/2006/main" count="60" uniqueCount="55">
  <si>
    <t>Division</t>
  </si>
  <si>
    <t>Surname</t>
  </si>
  <si>
    <t>First Name</t>
  </si>
  <si>
    <t>Name for Rally Id</t>
  </si>
  <si>
    <t>Name on t-shirt</t>
  </si>
  <si>
    <t>WIMA Member Y/N</t>
  </si>
  <si>
    <t>Male/Female</t>
  </si>
  <si>
    <t>Under 15? Y/N</t>
  </si>
  <si>
    <t>Email address</t>
  </si>
  <si>
    <t>Mobile phone no</t>
  </si>
  <si>
    <t>DOB</t>
  </si>
  <si>
    <t>Veh Reg No</t>
  </si>
  <si>
    <t>Veggie or Vegan?</t>
  </si>
  <si>
    <t>Allergies</t>
  </si>
  <si>
    <t>T-Shirt Size Ladies XS-3XL</t>
  </si>
  <si>
    <t>T-shirt Size Mens XS-5XL</t>
  </si>
  <si>
    <t>Additional Comments including room share requests with reason</t>
  </si>
  <si>
    <t>Arrive Sunday £5</t>
  </si>
  <si>
    <t>Fun in the Woods Y/N</t>
  </si>
  <si>
    <t>Sunday Meal -Chilli £7</t>
  </si>
  <si>
    <t>Camping £275</t>
  </si>
  <si>
    <t>Caravan £275</t>
  </si>
  <si>
    <t>Off Site - rally fee only £275</t>
  </si>
  <si>
    <t>Bed in Hostel £330</t>
  </si>
  <si>
    <t>If no bed available please state- not coming, external, camping etc</t>
  </si>
  <si>
    <t>RALLY</t>
  </si>
  <si>
    <t>Single room £305</t>
  </si>
  <si>
    <t>Double/Twin room £275</t>
  </si>
  <si>
    <t>Shared Room £245</t>
  </si>
  <si>
    <t>Torch Tour £10</t>
  </si>
  <si>
    <t>Geocaching £25</t>
  </si>
  <si>
    <t>History Tour City Bike £9</t>
  </si>
  <si>
    <t>High Rope Climbing £80</t>
  </si>
  <si>
    <t>Join PreRally WhatsApp Group Y/N</t>
  </si>
  <si>
    <t>PRE-RALLY</t>
  </si>
  <si>
    <t>If room choice not available will you consider another?</t>
  </si>
  <si>
    <t>Sub Total Rally</t>
  </si>
  <si>
    <t>GB</t>
  </si>
  <si>
    <t>Newman</t>
  </si>
  <si>
    <t>Y</t>
  </si>
  <si>
    <t>F</t>
  </si>
  <si>
    <t>N</t>
  </si>
  <si>
    <t>president@wimagb.co.uk</t>
  </si>
  <si>
    <t>L22 VJN</t>
  </si>
  <si>
    <t>none</t>
  </si>
  <si>
    <t>M</t>
  </si>
  <si>
    <t>-</t>
  </si>
  <si>
    <t>off site</t>
  </si>
  <si>
    <t>Sub Total Pre-Rally</t>
  </si>
  <si>
    <t>Shirley-Jo</t>
  </si>
  <si>
    <t>Shirley</t>
  </si>
  <si>
    <t>+44 111 111 111</t>
  </si>
  <si>
    <t>share with my sister Mary please</t>
  </si>
  <si>
    <t>Total owed for Event</t>
  </si>
  <si>
    <t>REGISTRATION FORM FOR INTERNATIONAL WIMA RALLY GERMANY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</si>
</sst>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0" fillId="3" borderId="0" xfId="0" applyFill="1" applyAlignment="1" applyProtection="1">
      <alignment wrapText="1"/>
      <protection locked="0"/>
    </xf>
    <xf numFmtId="0" fontId="0" fillId="4" borderId="0" xfId="0" applyFill="1" applyAlignment="1" applyProtection="1">
      <alignment wrapText="1"/>
      <protection locked="0"/>
    </xf>
    <xf numFmtId="0" fontId="1" fillId="0" borderId="0" xfId="1" applyProtection="1">
      <protection locked="0"/>
    </xf>
    <xf numFmtId="0" fontId="0" fillId="0" borderId="0" xfId="0" quotePrefix="1" applyProtection="1">
      <protection locked="0"/>
    </xf>
    <xf numFmtId="14" fontId="0" fillId="0" borderId="0" xfId="0" applyNumberFormat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esident@wimagb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"/>
  <sheetViews>
    <sheetView tabSelected="1" topLeftCell="V1" workbookViewId="0">
      <selection activeCell="AN3" sqref="AN3"/>
    </sheetView>
  </sheetViews>
  <sheetFormatPr defaultRowHeight="14.4" x14ac:dyDescent="0.3"/>
  <cols>
    <col min="3" max="3" width="9.77734375" bestFit="1" customWidth="1"/>
    <col min="4" max="4" width="15.21875" bestFit="1" customWidth="1"/>
    <col min="5" max="5" width="13.88671875" bestFit="1" customWidth="1"/>
    <col min="6" max="6" width="17.21875" bestFit="1" customWidth="1"/>
    <col min="7" max="7" width="11.77734375" bestFit="1" customWidth="1"/>
    <col min="8" max="8" width="12.88671875" bestFit="1" customWidth="1"/>
    <col min="9" max="9" width="12.109375" bestFit="1" customWidth="1"/>
    <col min="10" max="10" width="14.88671875" bestFit="1" customWidth="1"/>
    <col min="11" max="11" width="10.5546875" bestFit="1" customWidth="1"/>
    <col min="12" max="12" width="10.44140625" bestFit="1" customWidth="1"/>
    <col min="13" max="13" width="15" bestFit="1" customWidth="1"/>
    <col min="17" max="17" width="27.88671875" bestFit="1" customWidth="1"/>
    <col min="25" max="25" width="12.109375" customWidth="1"/>
  </cols>
  <sheetData>
    <row r="1" spans="1:39" s="1" customFormat="1" x14ac:dyDescent="0.3">
      <c r="A1" s="1" t="s">
        <v>54</v>
      </c>
      <c r="R1" s="1" t="s">
        <v>25</v>
      </c>
      <c r="AD1" s="1" t="s">
        <v>34</v>
      </c>
    </row>
    <row r="2" spans="1:39" s="1" customFormat="1" ht="100.8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2" t="s">
        <v>23</v>
      </c>
      <c r="Y2" s="2" t="s">
        <v>24</v>
      </c>
      <c r="AA2" s="3" t="s">
        <v>26</v>
      </c>
      <c r="AB2" s="3" t="s">
        <v>27</v>
      </c>
      <c r="AC2" s="3" t="s">
        <v>28</v>
      </c>
      <c r="AD2" s="3" t="s">
        <v>29</v>
      </c>
      <c r="AE2" s="3" t="s">
        <v>30</v>
      </c>
      <c r="AF2" s="3" t="s">
        <v>31</v>
      </c>
      <c r="AG2" s="3" t="s">
        <v>32</v>
      </c>
      <c r="AH2" s="3" t="s">
        <v>33</v>
      </c>
      <c r="AI2" s="3" t="s">
        <v>35</v>
      </c>
      <c r="AK2" s="2" t="s">
        <v>36</v>
      </c>
      <c r="AL2" s="3" t="s">
        <v>48</v>
      </c>
      <c r="AM2" s="4" t="s">
        <v>53</v>
      </c>
    </row>
    <row r="3" spans="1:39" s="1" customFormat="1" x14ac:dyDescent="0.3">
      <c r="A3" s="1" t="s">
        <v>37</v>
      </c>
      <c r="B3" s="1" t="s">
        <v>38</v>
      </c>
      <c r="C3" s="1" t="s">
        <v>49</v>
      </c>
      <c r="D3" s="1" t="s">
        <v>50</v>
      </c>
      <c r="E3" s="1" t="s">
        <v>50</v>
      </c>
      <c r="F3" s="1" t="s">
        <v>39</v>
      </c>
      <c r="G3" s="1" t="s">
        <v>40</v>
      </c>
      <c r="H3" s="1" t="s">
        <v>41</v>
      </c>
      <c r="I3" s="5" t="s">
        <v>42</v>
      </c>
      <c r="J3" s="6" t="s">
        <v>51</v>
      </c>
      <c r="K3" s="7">
        <v>36892</v>
      </c>
      <c r="L3" s="1" t="s">
        <v>43</v>
      </c>
      <c r="M3" s="1" t="s">
        <v>41</v>
      </c>
      <c r="N3" s="1" t="s">
        <v>44</v>
      </c>
      <c r="O3" s="1" t="s">
        <v>45</v>
      </c>
      <c r="P3" s="1" t="s">
        <v>46</v>
      </c>
      <c r="Q3" s="1" t="s">
        <v>52</v>
      </c>
      <c r="R3" s="1">
        <v>5</v>
      </c>
      <c r="S3" s="1" t="s">
        <v>39</v>
      </c>
      <c r="T3" s="1">
        <v>7</v>
      </c>
      <c r="X3" s="1">
        <v>330</v>
      </c>
      <c r="Y3" s="1" t="s">
        <v>47</v>
      </c>
      <c r="AB3" s="1">
        <v>275</v>
      </c>
      <c r="AD3" s="1">
        <v>10</v>
      </c>
      <c r="AE3" s="1">
        <v>25</v>
      </c>
      <c r="AF3" s="1">
        <v>9</v>
      </c>
      <c r="AG3" s="1">
        <v>80</v>
      </c>
      <c r="AH3" s="1" t="s">
        <v>41</v>
      </c>
      <c r="AI3" s="1" t="s">
        <v>39</v>
      </c>
      <c r="AK3" s="1">
        <f>SUM(R3:X3)</f>
        <v>342</v>
      </c>
      <c r="AL3" s="1">
        <f>SUM(AA3:AG3)</f>
        <v>399</v>
      </c>
      <c r="AM3" s="1">
        <f>AK3+AL3</f>
        <v>741</v>
      </c>
    </row>
  </sheetData>
  <hyperlinks>
    <hyperlink ref="I3" r:id="rId1"/>
  </hyperlinks>
  <pageMargins left="0.7" right="0.7" top="0.75" bottom="0.75" header="0.3" footer="0.3"/>
  <pageSetup paperSize="9" orientation="portrait" horizontalDpi="360" verticalDpi="36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2019-12-18T15:49:01Z</dcterms:created>
  <dcterms:modified xsi:type="dcterms:W3CDTF">2019-12-18T16:26:28Z</dcterms:modified>
</cp:coreProperties>
</file>